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14. Домашно насилие\ПРОЦЕДУРА 1 - консултативен център\Насоки за отчитане на проекти и образци\"/>
    </mc:Choice>
  </mc:AlternateContent>
  <xr:revisionPtr revIDLastSave="0" documentId="13_ncr:201_{F3FC29E9-AE5B-4CFC-8DBF-910E28A730E9}" xr6:coauthVersionLast="47" xr6:coauthVersionMax="47" xr10:uidLastSave="{00000000-0000-0000-0000-000000000000}"/>
  <bookViews>
    <workbookView xWindow="0" yWindow="0" windowWidth="28800" windowHeight="15480" xr2:uid="{00000000-000D-0000-FFFF-FFFF00000000}"/>
  </bookViews>
  <sheets>
    <sheet name="служител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  <c r="K8" i="1"/>
  <c r="I8" i="1"/>
  <c r="H8" i="1"/>
  <c r="G8" i="1"/>
  <c r="K65" i="1"/>
  <c r="K64" i="1"/>
  <c r="K63" i="1"/>
  <c r="K62" i="1"/>
  <c r="K61" i="1"/>
  <c r="K60" i="1"/>
  <c r="K59" i="1"/>
  <c r="L59" i="1" s="1"/>
  <c r="K58" i="1"/>
  <c r="L58" i="1" s="1"/>
  <c r="K57" i="1"/>
  <c r="L57" i="1" s="1"/>
  <c r="K56" i="1"/>
  <c r="L56" i="1" s="1"/>
  <c r="K49" i="1"/>
  <c r="L49" i="1" s="1"/>
  <c r="K48" i="1"/>
  <c r="L48" i="1" s="1"/>
  <c r="K47" i="1"/>
  <c r="L47" i="1" s="1"/>
  <c r="K46" i="1"/>
  <c r="K45" i="1"/>
  <c r="K44" i="1"/>
  <c r="K43" i="1"/>
  <c r="K42" i="1"/>
  <c r="L42" i="1" s="1"/>
  <c r="K41" i="1"/>
  <c r="K40" i="1"/>
  <c r="L40" i="1" s="1"/>
  <c r="K33" i="1"/>
  <c r="K32" i="1"/>
  <c r="K31" i="1"/>
  <c r="K30" i="1"/>
  <c r="K29" i="1"/>
  <c r="K28" i="1"/>
  <c r="L28" i="1" s="1"/>
  <c r="K27" i="1"/>
  <c r="L27" i="1" s="1"/>
  <c r="K26" i="1"/>
  <c r="L26" i="1" s="1"/>
  <c r="K25" i="1"/>
  <c r="L25" i="1" s="1"/>
  <c r="K24" i="1"/>
  <c r="L24" i="1" s="1"/>
  <c r="K9" i="1"/>
  <c r="L9" i="1" s="1"/>
  <c r="K10" i="1"/>
  <c r="L10" i="1" s="1"/>
  <c r="K11" i="1"/>
  <c r="L11" i="1" s="1"/>
  <c r="K12" i="1"/>
  <c r="L12" i="1" s="1"/>
  <c r="K13" i="1"/>
  <c r="K14" i="1"/>
  <c r="K15" i="1"/>
  <c r="K16" i="1"/>
  <c r="K17" i="1"/>
  <c r="L15" i="1"/>
  <c r="L17" i="1"/>
  <c r="L65" i="1"/>
  <c r="L64" i="1"/>
  <c r="L63" i="1"/>
  <c r="L62" i="1"/>
  <c r="L61" i="1"/>
  <c r="L60" i="1"/>
  <c r="L46" i="1"/>
  <c r="L45" i="1"/>
  <c r="L44" i="1"/>
  <c r="L43" i="1"/>
  <c r="L41" i="1"/>
  <c r="L33" i="1"/>
  <c r="L32" i="1"/>
  <c r="L31" i="1"/>
  <c r="L30" i="1"/>
  <c r="L29" i="1"/>
  <c r="L13" i="1"/>
  <c r="L14" i="1"/>
  <c r="L16" i="1"/>
  <c r="G65" i="1" l="1"/>
  <c r="H65" i="1" s="1"/>
  <c r="I65" i="1" s="1"/>
  <c r="G64" i="1"/>
  <c r="H64" i="1" s="1"/>
  <c r="I64" i="1" s="1"/>
  <c r="G63" i="1"/>
  <c r="H63" i="1" s="1"/>
  <c r="I63" i="1" s="1"/>
  <c r="G62" i="1"/>
  <c r="H62" i="1" s="1"/>
  <c r="I62" i="1" s="1"/>
  <c r="G61" i="1"/>
  <c r="H61" i="1" s="1"/>
  <c r="I61" i="1" s="1"/>
  <c r="G60" i="1"/>
  <c r="H60" i="1" s="1"/>
  <c r="I60" i="1" s="1"/>
  <c r="G59" i="1"/>
  <c r="H59" i="1" s="1"/>
  <c r="I59" i="1" s="1"/>
  <c r="G58" i="1"/>
  <c r="H58" i="1" s="1"/>
  <c r="I58" i="1" s="1"/>
  <c r="G57" i="1"/>
  <c r="H57" i="1" s="1"/>
  <c r="I57" i="1" s="1"/>
  <c r="G56" i="1"/>
  <c r="H56" i="1" s="1"/>
  <c r="I56" i="1" s="1"/>
  <c r="G49" i="1"/>
  <c r="H49" i="1" s="1"/>
  <c r="I49" i="1" s="1"/>
  <c r="G48" i="1"/>
  <c r="H48" i="1" s="1"/>
  <c r="I48" i="1" s="1"/>
  <c r="G47" i="1"/>
  <c r="H47" i="1" s="1"/>
  <c r="I47" i="1" s="1"/>
  <c r="G46" i="1"/>
  <c r="H46" i="1" s="1"/>
  <c r="I46" i="1" s="1"/>
  <c r="G45" i="1"/>
  <c r="H45" i="1" s="1"/>
  <c r="I45" i="1" s="1"/>
  <c r="G44" i="1"/>
  <c r="H44" i="1" s="1"/>
  <c r="I44" i="1" s="1"/>
  <c r="G43" i="1"/>
  <c r="H43" i="1" s="1"/>
  <c r="I43" i="1" s="1"/>
  <c r="G42" i="1"/>
  <c r="H42" i="1" s="1"/>
  <c r="I42" i="1" s="1"/>
  <c r="G41" i="1"/>
  <c r="H41" i="1" s="1"/>
  <c r="I41" i="1" s="1"/>
  <c r="G40" i="1"/>
  <c r="H40" i="1" s="1"/>
  <c r="I40" i="1" s="1"/>
  <c r="G33" i="1"/>
  <c r="H33" i="1" s="1"/>
  <c r="I33" i="1" s="1"/>
  <c r="G32" i="1"/>
  <c r="H32" i="1" s="1"/>
  <c r="I32" i="1" s="1"/>
  <c r="G31" i="1"/>
  <c r="H31" i="1" s="1"/>
  <c r="I31" i="1" s="1"/>
  <c r="G30" i="1"/>
  <c r="H30" i="1" s="1"/>
  <c r="I30" i="1" s="1"/>
  <c r="G29" i="1"/>
  <c r="H29" i="1" s="1"/>
  <c r="I29" i="1" s="1"/>
  <c r="G28" i="1"/>
  <c r="H28" i="1" s="1"/>
  <c r="I28" i="1" s="1"/>
  <c r="G27" i="1"/>
  <c r="H27" i="1" s="1"/>
  <c r="I27" i="1" s="1"/>
  <c r="G26" i="1"/>
  <c r="H26" i="1" s="1"/>
  <c r="I26" i="1" s="1"/>
  <c r="G25" i="1"/>
  <c r="H25" i="1" s="1"/>
  <c r="I25" i="1" s="1"/>
  <c r="G24" i="1"/>
  <c r="H24" i="1" s="1"/>
  <c r="I24" i="1" s="1"/>
  <c r="G9" i="1"/>
  <c r="H9" i="1" s="1"/>
  <c r="I9" i="1" s="1"/>
  <c r="G10" i="1"/>
  <c r="H10" i="1" s="1"/>
  <c r="I10" i="1" s="1"/>
  <c r="G11" i="1"/>
  <c r="H11" i="1" s="1"/>
  <c r="I11" i="1" s="1"/>
  <c r="G12" i="1"/>
  <c r="H12" i="1" s="1"/>
  <c r="I12" i="1" s="1"/>
  <c r="G13" i="1"/>
  <c r="H13" i="1" s="1"/>
  <c r="I13" i="1" s="1"/>
  <c r="G14" i="1"/>
  <c r="G15" i="1"/>
  <c r="G16" i="1"/>
  <c r="G17" i="1"/>
  <c r="L66" i="1" l="1"/>
  <c r="L50" i="1"/>
  <c r="L34" i="1"/>
  <c r="H15" i="1"/>
  <c r="H16" i="1"/>
  <c r="H17" i="1"/>
  <c r="H14" i="1"/>
  <c r="I14" i="1" l="1"/>
  <c r="I15" i="1"/>
  <c r="I16" i="1"/>
  <c r="I17" i="1"/>
  <c r="L18" i="1" l="1"/>
</calcChain>
</file>

<file path=xl/sharedStrings.xml><?xml version="1.0" encoding="utf-8"?>
<sst xmlns="http://schemas.openxmlformats.org/spreadsheetml/2006/main" count="162" uniqueCount="50">
  <si>
    <t xml:space="preserve">Сума </t>
  </si>
  <si>
    <t>Всичко</t>
  </si>
  <si>
    <t>от</t>
  </si>
  <si>
    <t>до</t>
  </si>
  <si>
    <t xml:space="preserve">Осигурителен доход </t>
  </si>
  <si>
    <t>Период</t>
  </si>
  <si>
    <t>Отработени часове</t>
  </si>
  <si>
    <t>01.01.2025</t>
  </si>
  <si>
    <t>31.01.2025</t>
  </si>
  <si>
    <t>01.02.2025</t>
  </si>
  <si>
    <t>28.02.2025</t>
  </si>
  <si>
    <t>01.03.2025</t>
  </si>
  <si>
    <t>31.03.2025</t>
  </si>
  <si>
    <t>01.04.2025</t>
  </si>
  <si>
    <t>30.04.2025</t>
  </si>
  <si>
    <t>01.05.2025</t>
  </si>
  <si>
    <t>31.05.2025</t>
  </si>
  <si>
    <t>01.06.2025</t>
  </si>
  <si>
    <t>30.06.2025</t>
  </si>
  <si>
    <t>01.07.2025</t>
  </si>
  <si>
    <t>31.07.2025</t>
  </si>
  <si>
    <t>01.08.2025</t>
  </si>
  <si>
    <t>31.08.2025</t>
  </si>
  <si>
    <t>01.09.2025</t>
  </si>
  <si>
    <t>30.09.2025</t>
  </si>
  <si>
    <t>01.10.2025</t>
  </si>
  <si>
    <t>31.10.2025</t>
  </si>
  <si>
    <t>Брутно възнаграждние по трудов договор</t>
  </si>
  <si>
    <t>Брой работни дни в месеца</t>
  </si>
  <si>
    <t>% на осигуровки за сметка за работодателя</t>
  </si>
  <si>
    <r>
      <rPr>
        <b/>
        <i/>
        <sz val="11"/>
        <rFont val="Times New Roman"/>
        <family val="1"/>
        <charset val="204"/>
      </rPr>
      <t>Име</t>
    </r>
    <r>
      <rPr>
        <sz val="11"/>
        <rFont val="Times New Roman"/>
        <family val="1"/>
        <charset val="204"/>
      </rPr>
      <t>:</t>
    </r>
  </si>
  <si>
    <t>ЕГН:</t>
  </si>
  <si>
    <t>Длъжност:</t>
  </si>
  <si>
    <t>Осигуровки работодател</t>
  </si>
  <si>
    <t>Часова ставка (лв.)*</t>
  </si>
  <si>
    <t>Данни на експерта</t>
  </si>
  <si>
    <t>В зависимост от броя на експертите се добавят допълнителни таблици за всеки експерт.</t>
  </si>
  <si>
    <t>Представляващ бенефициера:</t>
  </si>
  <si>
    <t>ДЕКЛАРАЦИЯ</t>
  </si>
  <si>
    <t xml:space="preserve">Известна ми е наказателната отговорност по чл. 313 от Наказателния кодекс. </t>
  </si>
  <si>
    <t>В случай че за едно и също лице се отчитат разходи за възнаграждения по повече от един бюджетен ред, следва да се попълни отделна таблица за всеки бюджетен ред.</t>
  </si>
  <si>
    <t>№ на бюджетен ред:</t>
  </si>
  <si>
    <t>В колона 4 се посочва брутното възнаграждение на лицето по трудов договор.</t>
  </si>
  <si>
    <t>В колона 5 не се променят посочените работни дни.</t>
  </si>
  <si>
    <t>В колона 6 се посочва брой отработени часове от лицето по проекта  за съответния месец.</t>
  </si>
  <si>
    <t>В колона 7  се изчислява часова ставка, закръглена до втория знак като размер на месечното възнаграждение съгласно трудовия договор на лицето/работните дни в месеца/8 часа</t>
  </si>
  <si>
    <t>В колона 9 при необходимост се коригира сумата.</t>
  </si>
  <si>
    <t>В колона 10 се посочва % на осигуровки за сметка за работодателя.</t>
  </si>
  <si>
    <t>С настоящото декларирам, че отчетените часове и възнаграждения за горепосочените лица не са финансирани по друг проект, друга програма или друг инструмент, финансирани с публични средства.</t>
  </si>
  <si>
    <r>
      <t xml:space="preserve">Обобщена справка за отчетените възнаграждения на физическите лица за изпълнение/управление на Проект № …................................................................................................. </t>
    </r>
    <r>
      <rPr>
        <i/>
        <sz val="12"/>
        <color theme="1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</si>
</sst>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_-* #,##0.00\ _F_B_-;\-* #,##0.00\ _F_B_-;_-* &quot;-&quot;??\ _F_B_-;_-@_-"/>
  </numFmts>
  <fonts count="3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indexed="8"/>
      <name val="Calibri"/>
      <family val="2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0" fontId="4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2" applyNumberFormat="0" applyAlignment="0" applyProtection="0"/>
    <xf numFmtId="0" fontId="9" fillId="21" borderId="3" applyNumberFormat="0" applyAlignment="0" applyProtection="0"/>
    <xf numFmtId="165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2" applyNumberFormat="0" applyAlignment="0" applyProtection="0"/>
    <xf numFmtId="0" fontId="16" fillId="0" borderId="7" applyNumberFormat="0" applyFill="0" applyAlignment="0" applyProtection="0"/>
    <xf numFmtId="0" fontId="17" fillId="22" borderId="0" applyNumberFormat="0" applyBorder="0" applyAlignment="0" applyProtection="0"/>
    <xf numFmtId="0" fontId="2" fillId="23" borderId="8" applyNumberFormat="0" applyFont="0" applyAlignment="0" applyProtection="0"/>
    <xf numFmtId="0" fontId="18" fillId="20" borderId="9" applyNumberFormat="0" applyAlignment="0" applyProtection="0"/>
    <xf numFmtId="0" fontId="19" fillId="0" borderId="0" applyNumberFormat="0" applyFill="0" applyBorder="0" applyAlignment="0" applyProtection="0"/>
    <xf numFmtId="0" fontId="3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3" fillId="0" borderId="0"/>
  </cellStyleXfs>
  <cellXfs count="56">
    <xf numFmtId="0" fontId="0" fillId="0" borderId="0" xfId="0"/>
    <xf numFmtId="0" fontId="21" fillId="0" borderId="1" xfId="1" applyFont="1" applyFill="1" applyBorder="1" applyAlignment="1" applyProtection="1">
      <alignment horizontal="left" vertical="center" wrapText="1"/>
      <protection locked="0"/>
    </xf>
    <xf numFmtId="0" fontId="25" fillId="0" borderId="0" xfId="0" applyFont="1" applyAlignment="1">
      <alignment horizontal="center" vertical="center" wrapText="1"/>
    </xf>
    <xf numFmtId="0" fontId="27" fillId="0" borderId="0" xfId="0" applyFont="1"/>
    <xf numFmtId="0" fontId="28" fillId="0" borderId="0" xfId="0" applyFont="1" applyAlignment="1">
      <alignment horizontal="right" vertical="center" wrapText="1"/>
    </xf>
    <xf numFmtId="0" fontId="29" fillId="0" borderId="11" xfId="1" applyFont="1" applyBorder="1" applyAlignment="1">
      <alignment horizontal="center" vertical="center" wrapText="1"/>
    </xf>
    <xf numFmtId="14" fontId="29" fillId="0" borderId="1" xfId="1" applyNumberFormat="1" applyFont="1" applyBorder="1" applyAlignment="1">
      <alignment horizontal="center" vertical="center" wrapText="1"/>
    </xf>
    <xf numFmtId="2" fontId="29" fillId="0" borderId="1" xfId="1" applyNumberFormat="1" applyFont="1" applyBorder="1" applyAlignment="1">
      <alignment horizontal="center" vertical="center" wrapText="1"/>
    </xf>
    <xf numFmtId="1" fontId="29" fillId="0" borderId="1" xfId="1" applyNumberFormat="1" applyFont="1" applyBorder="1" applyAlignment="1">
      <alignment horizontal="center" vertical="center" wrapText="1"/>
    </xf>
    <xf numFmtId="4" fontId="29" fillId="0" borderId="1" xfId="1" applyNumberFormat="1" applyFont="1" applyBorder="1" applyAlignment="1">
      <alignment horizontal="center" vertical="center" wrapText="1"/>
    </xf>
    <xf numFmtId="164" fontId="29" fillId="0" borderId="1" xfId="1" applyNumberFormat="1" applyFont="1" applyBorder="1" applyAlignment="1">
      <alignment horizontal="center" vertical="center" wrapText="1"/>
    </xf>
    <xf numFmtId="164" fontId="29" fillId="0" borderId="13" xfId="1" applyNumberFormat="1" applyFont="1" applyBorder="1" applyAlignment="1">
      <alignment horizontal="center" vertical="center" wrapText="1"/>
    </xf>
    <xf numFmtId="0" fontId="29" fillId="0" borderId="12" xfId="1" applyFont="1" applyBorder="1" applyAlignment="1">
      <alignment horizontal="center" vertical="center" wrapText="1"/>
    </xf>
    <xf numFmtId="14" fontId="29" fillId="0" borderId="1" xfId="1" applyNumberFormat="1" applyFont="1" applyBorder="1" applyAlignment="1">
      <alignment horizontal="center" vertical="center" wrapText="1"/>
    </xf>
    <xf numFmtId="2" fontId="30" fillId="0" borderId="1" xfId="0" applyNumberFormat="1" applyFont="1" applyBorder="1" applyAlignment="1">
      <alignment horizontal="center" vertical="center" wrapText="1"/>
    </xf>
    <xf numFmtId="4" fontId="30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9" fillId="0" borderId="1" xfId="1" applyNumberFormat="1" applyFont="1" applyBorder="1" applyAlignment="1">
      <alignment horizontal="center" vertical="center"/>
    </xf>
    <xf numFmtId="14" fontId="21" fillId="0" borderId="1" xfId="1" applyNumberFormat="1" applyFont="1" applyBorder="1" applyAlignment="1">
      <alignment horizontal="center" vertical="center"/>
    </xf>
    <xf numFmtId="2" fontId="21" fillId="24" borderId="1" xfId="1" applyNumberFormat="1" applyFont="1" applyFill="1" applyBorder="1" applyAlignment="1">
      <alignment horizontal="center" vertical="center"/>
    </xf>
    <xf numFmtId="1" fontId="21" fillId="0" borderId="1" xfId="1" applyNumberFormat="1" applyFont="1" applyBorder="1" applyAlignment="1">
      <alignment horizontal="center" vertical="center"/>
    </xf>
    <xf numFmtId="4" fontId="21" fillId="0" borderId="1" xfId="1" applyNumberFormat="1" applyFont="1" applyBorder="1" applyAlignment="1">
      <alignment horizontal="center" vertical="center"/>
    </xf>
    <xf numFmtId="164" fontId="21" fillId="0" borderId="1" xfId="1" applyNumberFormat="1" applyFont="1" applyFill="1" applyBorder="1" applyAlignment="1">
      <alignment vertical="center"/>
    </xf>
    <xf numFmtId="10" fontId="21" fillId="24" borderId="13" xfId="1" applyNumberFormat="1" applyFont="1" applyFill="1" applyBorder="1" applyAlignment="1">
      <alignment vertical="center"/>
    </xf>
    <xf numFmtId="0" fontId="31" fillId="0" borderId="1" xfId="1" applyFont="1" applyBorder="1" applyAlignment="1">
      <alignment vertical="center"/>
    </xf>
    <xf numFmtId="0" fontId="22" fillId="0" borderId="1" xfId="1" applyFont="1" applyBorder="1" applyAlignment="1">
      <alignment vertical="center"/>
    </xf>
    <xf numFmtId="0" fontId="21" fillId="0" borderId="1" xfId="1" applyFont="1" applyBorder="1" applyAlignment="1">
      <alignment vertical="center"/>
    </xf>
    <xf numFmtId="49" fontId="32" fillId="0" borderId="1" xfId="1" applyNumberFormat="1" applyFont="1" applyBorder="1" applyAlignment="1">
      <alignment vertical="center"/>
    </xf>
    <xf numFmtId="0" fontId="33" fillId="0" borderId="1" xfId="1" applyFont="1" applyBorder="1" applyAlignment="1">
      <alignment vertical="center"/>
    </xf>
    <xf numFmtId="2" fontId="21" fillId="0" borderId="1" xfId="1" applyNumberFormat="1" applyFont="1" applyBorder="1" applyAlignment="1">
      <alignment horizontal="center" vertical="center"/>
    </xf>
    <xf numFmtId="164" fontId="33" fillId="0" borderId="1" xfId="1" applyNumberFormat="1" applyFont="1" applyBorder="1" applyAlignment="1">
      <alignment vertical="center"/>
    </xf>
    <xf numFmtId="164" fontId="33" fillId="0" borderId="13" xfId="1" applyNumberFormat="1" applyFont="1" applyBorder="1" applyAlignment="1">
      <alignment vertical="center"/>
    </xf>
    <xf numFmtId="0" fontId="21" fillId="0" borderId="0" xfId="1" applyFont="1" applyBorder="1" applyAlignment="1">
      <alignment vertical="center"/>
    </xf>
    <xf numFmtId="14" fontId="21" fillId="0" borderId="0" xfId="1" applyNumberFormat="1" applyFont="1" applyBorder="1" applyAlignment="1">
      <alignment horizontal="center" vertical="center"/>
    </xf>
    <xf numFmtId="2" fontId="21" fillId="0" borderId="0" xfId="1" applyNumberFormat="1" applyFont="1" applyBorder="1" applyAlignment="1">
      <alignment horizontal="center" vertical="center"/>
    </xf>
    <xf numFmtId="1" fontId="21" fillId="0" borderId="0" xfId="1" applyNumberFormat="1" applyFont="1" applyBorder="1" applyAlignment="1">
      <alignment horizontal="center" vertical="center"/>
    </xf>
    <xf numFmtId="4" fontId="21" fillId="0" borderId="0" xfId="1" applyNumberFormat="1" applyFont="1" applyBorder="1" applyAlignment="1">
      <alignment horizontal="center" vertical="center"/>
    </xf>
    <xf numFmtId="164" fontId="33" fillId="0" borderId="0" xfId="1" applyNumberFormat="1" applyFont="1" applyBorder="1" applyAlignment="1">
      <alignment vertical="center"/>
    </xf>
    <xf numFmtId="0" fontId="34" fillId="0" borderId="0" xfId="45" applyFont="1" applyAlignment="1">
      <alignment vertical="center"/>
    </xf>
    <xf numFmtId="14" fontId="35" fillId="0" borderId="0" xfId="45" applyNumberFormat="1" applyFont="1" applyAlignment="1">
      <alignment horizontal="center" vertical="center"/>
    </xf>
    <xf numFmtId="164" fontId="35" fillId="0" borderId="0" xfId="45" applyNumberFormat="1" applyFont="1" applyAlignment="1">
      <alignment vertical="center"/>
    </xf>
    <xf numFmtId="10" fontId="35" fillId="0" borderId="0" xfId="45" applyNumberFormat="1" applyFont="1" applyAlignment="1">
      <alignment vertical="center"/>
    </xf>
    <xf numFmtId="0" fontId="35" fillId="0" borderId="0" xfId="45" applyFont="1" applyAlignment="1">
      <alignment vertical="center"/>
    </xf>
    <xf numFmtId="0" fontId="35" fillId="0" borderId="0" xfId="45" applyFont="1" applyBorder="1" applyAlignment="1">
      <alignment vertical="center"/>
    </xf>
    <xf numFmtId="2" fontId="27" fillId="0" borderId="0" xfId="0" applyNumberFormat="1" applyFont="1"/>
    <xf numFmtId="1" fontId="27" fillId="0" borderId="0" xfId="0" applyNumberFormat="1" applyFont="1"/>
    <xf numFmtId="4" fontId="27" fillId="0" borderId="0" xfId="0" applyNumberFormat="1" applyFont="1"/>
    <xf numFmtId="0" fontId="27" fillId="0" borderId="0" xfId="0" applyFont="1" applyBorder="1"/>
    <xf numFmtId="0" fontId="27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2" fontId="27" fillId="0" borderId="0" xfId="0" applyNumberFormat="1" applyFont="1" applyBorder="1"/>
    <xf numFmtId="1" fontId="27" fillId="0" borderId="0" xfId="0" applyNumberFormat="1" applyFont="1" applyBorder="1"/>
    <xf numFmtId="4" fontId="27" fillId="0" borderId="0" xfId="0" applyNumberFormat="1" applyFont="1" applyBorder="1"/>
    <xf numFmtId="0" fontId="36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0" xfId="0" applyFont="1" applyBorder="1" applyAlignment="1">
      <alignment horizontal="left" wrapText="1"/>
    </xf>
  </cellXfs>
  <cellStyles count="46">
    <cellStyle name="20% - Accent1 2" xfId="3" xr:uid="{00000000-0005-0000-0000-000000000000}"/>
    <cellStyle name="20% - Accent2 2" xfId="4" xr:uid="{00000000-0005-0000-0000-000001000000}"/>
    <cellStyle name="20% - Accent3 2" xfId="5" xr:uid="{00000000-0005-0000-0000-000002000000}"/>
    <cellStyle name="20% - Accent4 2" xfId="6" xr:uid="{00000000-0005-0000-0000-000003000000}"/>
    <cellStyle name="20% - Accent5 2" xfId="7" xr:uid="{00000000-0005-0000-0000-000004000000}"/>
    <cellStyle name="20% - Accent6 2" xfId="8" xr:uid="{00000000-0005-0000-0000-000005000000}"/>
    <cellStyle name="40% - Accent1 2" xfId="9" xr:uid="{00000000-0005-0000-0000-000006000000}"/>
    <cellStyle name="40% - Accent2 2" xfId="10" xr:uid="{00000000-0005-0000-0000-000007000000}"/>
    <cellStyle name="40% - Accent3 2" xfId="11" xr:uid="{00000000-0005-0000-0000-000008000000}"/>
    <cellStyle name="40% - Accent4 2" xfId="12" xr:uid="{00000000-0005-0000-0000-000009000000}"/>
    <cellStyle name="40% - Accent5 2" xfId="13" xr:uid="{00000000-0005-0000-0000-00000A000000}"/>
    <cellStyle name="40% - Accent6 2" xfId="14" xr:uid="{00000000-0005-0000-0000-00000B000000}"/>
    <cellStyle name="60% - Accent1 2" xfId="15" xr:uid="{00000000-0005-0000-0000-00000C000000}"/>
    <cellStyle name="60% - Accent2 2" xfId="16" xr:uid="{00000000-0005-0000-0000-00000D000000}"/>
    <cellStyle name="60% - Accent3 2" xfId="17" xr:uid="{00000000-0005-0000-0000-00000E000000}"/>
    <cellStyle name="60% - Accent4 2" xfId="18" xr:uid="{00000000-0005-0000-0000-00000F000000}"/>
    <cellStyle name="60% - Accent5 2" xfId="19" xr:uid="{00000000-0005-0000-0000-000010000000}"/>
    <cellStyle name="60% - Accent6 2" xfId="20" xr:uid="{00000000-0005-0000-0000-000011000000}"/>
    <cellStyle name="Accent1 2" xfId="21" xr:uid="{00000000-0005-0000-0000-000012000000}"/>
    <cellStyle name="Accent2 2" xfId="22" xr:uid="{00000000-0005-0000-0000-000013000000}"/>
    <cellStyle name="Accent3 2" xfId="23" xr:uid="{00000000-0005-0000-0000-000014000000}"/>
    <cellStyle name="Accent4 2" xfId="24" xr:uid="{00000000-0005-0000-0000-000015000000}"/>
    <cellStyle name="Accent5 2" xfId="25" xr:uid="{00000000-0005-0000-0000-000016000000}"/>
    <cellStyle name="Accent6 2" xfId="26" xr:uid="{00000000-0005-0000-0000-000017000000}"/>
    <cellStyle name="Bad 2" xfId="27" xr:uid="{00000000-0005-0000-0000-000018000000}"/>
    <cellStyle name="Calculation 2" xfId="28" xr:uid="{00000000-0005-0000-0000-000019000000}"/>
    <cellStyle name="Check Cell 2" xfId="29" xr:uid="{00000000-0005-0000-0000-00001A000000}"/>
    <cellStyle name="Comma 2" xfId="30" xr:uid="{00000000-0005-0000-0000-00001B000000}"/>
    <cellStyle name="Explanatory Text 2" xfId="31" xr:uid="{00000000-0005-0000-0000-00001C000000}"/>
    <cellStyle name="Good 2" xfId="32" xr:uid="{00000000-0005-0000-0000-00001D000000}"/>
    <cellStyle name="Heading 1 2" xfId="33" xr:uid="{00000000-0005-0000-0000-00001E000000}"/>
    <cellStyle name="Heading 2 2" xfId="34" xr:uid="{00000000-0005-0000-0000-00001F000000}"/>
    <cellStyle name="Heading 3 2" xfId="35" xr:uid="{00000000-0005-0000-0000-000020000000}"/>
    <cellStyle name="Heading 4 2" xfId="36" xr:uid="{00000000-0005-0000-0000-000021000000}"/>
    <cellStyle name="Input 2" xfId="37" xr:uid="{00000000-0005-0000-0000-000022000000}"/>
    <cellStyle name="Linked Cell 2" xfId="38" xr:uid="{00000000-0005-0000-0000-000023000000}"/>
    <cellStyle name="Neutral 2" xfId="39" xr:uid="{00000000-0005-0000-0000-000024000000}"/>
    <cellStyle name="Normal" xfId="0" builtinId="0"/>
    <cellStyle name="Normal 2" xfId="1" xr:uid="{00000000-0005-0000-0000-000026000000}"/>
    <cellStyle name="Normal_experts 10-21-8" xfId="45" xr:uid="{5818F9F8-8A56-489A-9825-CCB5624B4BFD}"/>
    <cellStyle name="Note 2" xfId="40" xr:uid="{00000000-0005-0000-0000-000028000000}"/>
    <cellStyle name="Output 2" xfId="41" xr:uid="{00000000-0005-0000-0000-000029000000}"/>
    <cellStyle name="Style 1" xfId="2" xr:uid="{00000000-0005-0000-0000-00002A000000}"/>
    <cellStyle name="Title 2" xfId="42" xr:uid="{00000000-0005-0000-0000-00002B000000}"/>
    <cellStyle name="Total 2" xfId="43" xr:uid="{00000000-0005-0000-0000-00002C000000}"/>
    <cellStyle name="Warning Text 2" xfId="44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95"/>
  <sheetViews>
    <sheetView tabSelected="1" workbookViewId="0">
      <selection activeCell="A2" sqref="A2:L3"/>
    </sheetView>
  </sheetViews>
  <sheetFormatPr defaultRowHeight="15" x14ac:dyDescent="0.25"/>
  <cols>
    <col min="1" max="1" width="48.42578125" style="3" customWidth="1"/>
    <col min="2" max="2" width="11" style="3" customWidth="1"/>
    <col min="3" max="3" width="11.5703125" style="3" customWidth="1"/>
    <col min="4" max="4" width="16.42578125" style="44" customWidth="1"/>
    <col min="5" max="5" width="11" style="45" customWidth="1"/>
    <col min="6" max="6" width="12" style="44" customWidth="1"/>
    <col min="7" max="7" width="11.5703125" style="46" customWidth="1"/>
    <col min="8" max="8" width="12" style="3" customWidth="1"/>
    <col min="9" max="9" width="15.42578125" style="3" customWidth="1"/>
    <col min="10" max="10" width="14.28515625" style="3" customWidth="1"/>
    <col min="11" max="11" width="13.42578125" style="3" customWidth="1"/>
    <col min="12" max="12" width="14.5703125" style="47" customWidth="1"/>
    <col min="13" max="16384" width="9.140625" style="3"/>
  </cols>
  <sheetData>
    <row r="2" spans="1:12" x14ac:dyDescent="0.25">
      <c r="A2" s="2" t="s">
        <v>49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27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15" customHeight="1" x14ac:dyDescent="0.25">
      <c r="A5" s="5" t="s">
        <v>35</v>
      </c>
      <c r="B5" s="6" t="s">
        <v>5</v>
      </c>
      <c r="C5" s="6"/>
      <c r="D5" s="7" t="s">
        <v>27</v>
      </c>
      <c r="E5" s="8" t="s">
        <v>28</v>
      </c>
      <c r="F5" s="7" t="s">
        <v>6</v>
      </c>
      <c r="G5" s="9" t="s">
        <v>34</v>
      </c>
      <c r="H5" s="10" t="s">
        <v>0</v>
      </c>
      <c r="I5" s="10" t="s">
        <v>4</v>
      </c>
      <c r="J5" s="11" t="s">
        <v>29</v>
      </c>
      <c r="K5" s="10" t="s">
        <v>33</v>
      </c>
      <c r="L5" s="10" t="s">
        <v>1</v>
      </c>
    </row>
    <row r="6" spans="1:12" ht="50.25" customHeight="1" x14ac:dyDescent="0.25">
      <c r="A6" s="12"/>
      <c r="B6" s="13" t="s">
        <v>2</v>
      </c>
      <c r="C6" s="13" t="s">
        <v>3</v>
      </c>
      <c r="D6" s="7"/>
      <c r="E6" s="8"/>
      <c r="F6" s="14"/>
      <c r="G6" s="15"/>
      <c r="H6" s="10"/>
      <c r="I6" s="10"/>
      <c r="J6" s="11"/>
      <c r="K6" s="16"/>
      <c r="L6" s="10"/>
    </row>
    <row r="7" spans="1:12" x14ac:dyDescent="0.25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  <c r="J7" s="17">
        <v>10</v>
      </c>
      <c r="K7" s="17">
        <v>11</v>
      </c>
      <c r="L7" s="17">
        <v>12</v>
      </c>
    </row>
    <row r="8" spans="1:12" x14ac:dyDescent="0.25">
      <c r="A8" s="1" t="s">
        <v>30</v>
      </c>
      <c r="B8" s="18" t="s">
        <v>7</v>
      </c>
      <c r="C8" s="18" t="s">
        <v>8</v>
      </c>
      <c r="D8" s="19"/>
      <c r="E8" s="20">
        <v>22</v>
      </c>
      <c r="F8" s="19"/>
      <c r="G8" s="21">
        <f>ROUND(D8/(E8*8),2)</f>
        <v>0</v>
      </c>
      <c r="H8" s="22">
        <f>ROUND(F8*G8,2)</f>
        <v>0</v>
      </c>
      <c r="I8" s="22">
        <f>H8</f>
        <v>0</v>
      </c>
      <c r="J8" s="23"/>
      <c r="K8" s="22">
        <f>ROUND(I8*J8,2)</f>
        <v>0</v>
      </c>
      <c r="L8" s="22">
        <f>H8+K8</f>
        <v>0</v>
      </c>
    </row>
    <row r="9" spans="1:12" x14ac:dyDescent="0.25">
      <c r="A9" s="24" t="s">
        <v>31</v>
      </c>
      <c r="B9" s="18" t="s">
        <v>9</v>
      </c>
      <c r="C9" s="18" t="s">
        <v>10</v>
      </c>
      <c r="D9" s="19"/>
      <c r="E9" s="20">
        <v>20</v>
      </c>
      <c r="F9" s="19"/>
      <c r="G9" s="21">
        <f t="shared" ref="G9:G17" si="0">ROUND(D9/(E9*8),2)</f>
        <v>0</v>
      </c>
      <c r="H9" s="22">
        <f>ROUND(F9*G9,2)</f>
        <v>0</v>
      </c>
      <c r="I9" s="22">
        <f t="shared" ref="I9:I13" si="1">H9</f>
        <v>0</v>
      </c>
      <c r="J9" s="23"/>
      <c r="K9" s="22">
        <f t="shared" ref="K9:K17" si="2">ROUND(I9*J9,2)</f>
        <v>0</v>
      </c>
      <c r="L9" s="22">
        <f t="shared" ref="L9:L17" si="3">H9+K9</f>
        <v>0</v>
      </c>
    </row>
    <row r="10" spans="1:12" x14ac:dyDescent="0.25">
      <c r="A10" s="25" t="s">
        <v>32</v>
      </c>
      <c r="B10" s="18" t="s">
        <v>11</v>
      </c>
      <c r="C10" s="18" t="s">
        <v>12</v>
      </c>
      <c r="D10" s="19"/>
      <c r="E10" s="20">
        <v>20</v>
      </c>
      <c r="F10" s="19"/>
      <c r="G10" s="21">
        <f t="shared" si="0"/>
        <v>0</v>
      </c>
      <c r="H10" s="22">
        <f t="shared" ref="H10:H13" si="4">ROUND(F10*G10,2)</f>
        <v>0</v>
      </c>
      <c r="I10" s="22">
        <f t="shared" si="1"/>
        <v>0</v>
      </c>
      <c r="J10" s="23"/>
      <c r="K10" s="22">
        <f t="shared" si="2"/>
        <v>0</v>
      </c>
      <c r="L10" s="22">
        <f t="shared" si="3"/>
        <v>0</v>
      </c>
    </row>
    <row r="11" spans="1:12" x14ac:dyDescent="0.25">
      <c r="A11" s="25" t="s">
        <v>41</v>
      </c>
      <c r="B11" s="18" t="s">
        <v>13</v>
      </c>
      <c r="C11" s="18" t="s">
        <v>14</v>
      </c>
      <c r="D11" s="19"/>
      <c r="E11" s="20">
        <v>20</v>
      </c>
      <c r="F11" s="19"/>
      <c r="G11" s="21">
        <f t="shared" si="0"/>
        <v>0</v>
      </c>
      <c r="H11" s="22">
        <f t="shared" si="4"/>
        <v>0</v>
      </c>
      <c r="I11" s="22">
        <f t="shared" si="1"/>
        <v>0</v>
      </c>
      <c r="J11" s="23"/>
      <c r="K11" s="22">
        <f t="shared" si="2"/>
        <v>0</v>
      </c>
      <c r="L11" s="22">
        <f t="shared" si="3"/>
        <v>0</v>
      </c>
    </row>
    <row r="12" spans="1:12" x14ac:dyDescent="0.25">
      <c r="A12" s="26"/>
      <c r="B12" s="18" t="s">
        <v>15</v>
      </c>
      <c r="C12" s="18" t="s">
        <v>16</v>
      </c>
      <c r="D12" s="19"/>
      <c r="E12" s="20">
        <v>19</v>
      </c>
      <c r="F12" s="19"/>
      <c r="G12" s="21">
        <f t="shared" si="0"/>
        <v>0</v>
      </c>
      <c r="H12" s="22">
        <f t="shared" si="4"/>
        <v>0</v>
      </c>
      <c r="I12" s="22">
        <f t="shared" si="1"/>
        <v>0</v>
      </c>
      <c r="J12" s="23"/>
      <c r="K12" s="22">
        <f t="shared" si="2"/>
        <v>0</v>
      </c>
      <c r="L12" s="22">
        <f t="shared" si="3"/>
        <v>0</v>
      </c>
    </row>
    <row r="13" spans="1:12" x14ac:dyDescent="0.25">
      <c r="A13" s="27"/>
      <c r="B13" s="18" t="s">
        <v>17</v>
      </c>
      <c r="C13" s="18" t="s">
        <v>18</v>
      </c>
      <c r="D13" s="19"/>
      <c r="E13" s="20">
        <v>21</v>
      </c>
      <c r="F13" s="19"/>
      <c r="G13" s="21">
        <f t="shared" si="0"/>
        <v>0</v>
      </c>
      <c r="H13" s="22">
        <f t="shared" si="4"/>
        <v>0</v>
      </c>
      <c r="I13" s="22">
        <f t="shared" si="1"/>
        <v>0</v>
      </c>
      <c r="J13" s="23"/>
      <c r="K13" s="22">
        <f t="shared" si="2"/>
        <v>0</v>
      </c>
      <c r="L13" s="22">
        <f t="shared" si="3"/>
        <v>0</v>
      </c>
    </row>
    <row r="14" spans="1:12" x14ac:dyDescent="0.25">
      <c r="A14" s="28"/>
      <c r="B14" s="18" t="s">
        <v>19</v>
      </c>
      <c r="C14" s="18" t="s">
        <v>20</v>
      </c>
      <c r="D14" s="19"/>
      <c r="E14" s="20">
        <v>23</v>
      </c>
      <c r="F14" s="19"/>
      <c r="G14" s="21">
        <f t="shared" si="0"/>
        <v>0</v>
      </c>
      <c r="H14" s="22">
        <f>ROUND(F14*G14,2)</f>
        <v>0</v>
      </c>
      <c r="I14" s="22">
        <f t="shared" ref="I14:I17" si="5">H14</f>
        <v>0</v>
      </c>
      <c r="J14" s="23"/>
      <c r="K14" s="22">
        <f t="shared" si="2"/>
        <v>0</v>
      </c>
      <c r="L14" s="22">
        <f t="shared" si="3"/>
        <v>0</v>
      </c>
    </row>
    <row r="15" spans="1:12" x14ac:dyDescent="0.25">
      <c r="A15" s="26"/>
      <c r="B15" s="18" t="s">
        <v>21</v>
      </c>
      <c r="C15" s="18" t="s">
        <v>22</v>
      </c>
      <c r="D15" s="19"/>
      <c r="E15" s="20">
        <v>21</v>
      </c>
      <c r="F15" s="19"/>
      <c r="G15" s="21">
        <f t="shared" si="0"/>
        <v>0</v>
      </c>
      <c r="H15" s="22">
        <f t="shared" ref="H15:H17" si="6">ROUND(F15*G15,2)</f>
        <v>0</v>
      </c>
      <c r="I15" s="22">
        <f t="shared" si="5"/>
        <v>0</v>
      </c>
      <c r="J15" s="23"/>
      <c r="K15" s="22">
        <f t="shared" si="2"/>
        <v>0</v>
      </c>
      <c r="L15" s="22">
        <f t="shared" si="3"/>
        <v>0</v>
      </c>
    </row>
    <row r="16" spans="1:12" x14ac:dyDescent="0.25">
      <c r="A16" s="28"/>
      <c r="B16" s="18" t="s">
        <v>23</v>
      </c>
      <c r="C16" s="18" t="s">
        <v>24</v>
      </c>
      <c r="D16" s="19"/>
      <c r="E16" s="20">
        <v>20</v>
      </c>
      <c r="F16" s="19"/>
      <c r="G16" s="21">
        <f t="shared" si="0"/>
        <v>0</v>
      </c>
      <c r="H16" s="22">
        <f t="shared" si="6"/>
        <v>0</v>
      </c>
      <c r="I16" s="22">
        <f t="shared" si="5"/>
        <v>0</v>
      </c>
      <c r="J16" s="23"/>
      <c r="K16" s="22">
        <f t="shared" si="2"/>
        <v>0</v>
      </c>
      <c r="L16" s="22">
        <f t="shared" si="3"/>
        <v>0</v>
      </c>
    </row>
    <row r="17" spans="1:12" x14ac:dyDescent="0.25">
      <c r="A17" s="26"/>
      <c r="B17" s="18" t="s">
        <v>25</v>
      </c>
      <c r="C17" s="18" t="s">
        <v>26</v>
      </c>
      <c r="D17" s="19"/>
      <c r="E17" s="20">
        <v>23</v>
      </c>
      <c r="F17" s="19"/>
      <c r="G17" s="21">
        <f t="shared" si="0"/>
        <v>0</v>
      </c>
      <c r="H17" s="22">
        <f t="shared" si="6"/>
        <v>0</v>
      </c>
      <c r="I17" s="22">
        <f t="shared" si="5"/>
        <v>0</v>
      </c>
      <c r="J17" s="23"/>
      <c r="K17" s="22">
        <f t="shared" si="2"/>
        <v>0</v>
      </c>
      <c r="L17" s="22">
        <f t="shared" si="3"/>
        <v>0</v>
      </c>
    </row>
    <row r="18" spans="1:12" x14ac:dyDescent="0.25">
      <c r="A18" s="26"/>
      <c r="B18" s="18"/>
      <c r="C18" s="18"/>
      <c r="D18" s="29"/>
      <c r="E18" s="20"/>
      <c r="F18" s="29"/>
      <c r="G18" s="21"/>
      <c r="H18" s="30"/>
      <c r="I18" s="30"/>
      <c r="J18" s="31"/>
      <c r="K18" s="30"/>
      <c r="L18" s="30">
        <f>SUM(L8:L17)</f>
        <v>0</v>
      </c>
    </row>
    <row r="21" spans="1:12" ht="15" customHeight="1" x14ac:dyDescent="0.25">
      <c r="A21" s="5" t="s">
        <v>35</v>
      </c>
      <c r="B21" s="6" t="s">
        <v>5</v>
      </c>
      <c r="C21" s="6"/>
      <c r="D21" s="7" t="s">
        <v>27</v>
      </c>
      <c r="E21" s="8" t="s">
        <v>28</v>
      </c>
      <c r="F21" s="7" t="s">
        <v>6</v>
      </c>
      <c r="G21" s="9" t="s">
        <v>34</v>
      </c>
      <c r="H21" s="10" t="s">
        <v>0</v>
      </c>
      <c r="I21" s="10" t="s">
        <v>4</v>
      </c>
      <c r="J21" s="11" t="s">
        <v>29</v>
      </c>
      <c r="K21" s="10" t="s">
        <v>33</v>
      </c>
      <c r="L21" s="10" t="s">
        <v>1</v>
      </c>
    </row>
    <row r="22" spans="1:12" ht="50.25" customHeight="1" x14ac:dyDescent="0.25">
      <c r="A22" s="12"/>
      <c r="B22" s="13" t="s">
        <v>2</v>
      </c>
      <c r="C22" s="13" t="s">
        <v>3</v>
      </c>
      <c r="D22" s="7"/>
      <c r="E22" s="8"/>
      <c r="F22" s="14"/>
      <c r="G22" s="15"/>
      <c r="H22" s="10"/>
      <c r="I22" s="10"/>
      <c r="J22" s="11"/>
      <c r="K22" s="16"/>
      <c r="L22" s="10"/>
    </row>
    <row r="23" spans="1:12" x14ac:dyDescent="0.25">
      <c r="A23" s="17">
        <v>1</v>
      </c>
      <c r="B23" s="17">
        <v>2</v>
      </c>
      <c r="C23" s="17">
        <v>3</v>
      </c>
      <c r="D23" s="17">
        <v>4</v>
      </c>
      <c r="E23" s="17">
        <v>5</v>
      </c>
      <c r="F23" s="17">
        <v>6</v>
      </c>
      <c r="G23" s="17">
        <v>7</v>
      </c>
      <c r="H23" s="17">
        <v>8</v>
      </c>
      <c r="I23" s="17">
        <v>9</v>
      </c>
      <c r="J23" s="17">
        <v>10</v>
      </c>
      <c r="K23" s="17">
        <v>11</v>
      </c>
      <c r="L23" s="17">
        <v>12</v>
      </c>
    </row>
    <row r="24" spans="1:12" x14ac:dyDescent="0.25">
      <c r="A24" s="1" t="s">
        <v>30</v>
      </c>
      <c r="B24" s="18" t="s">
        <v>7</v>
      </c>
      <c r="C24" s="18" t="s">
        <v>8</v>
      </c>
      <c r="D24" s="19"/>
      <c r="E24" s="20">
        <v>22</v>
      </c>
      <c r="F24" s="19"/>
      <c r="G24" s="21">
        <f>ROUND(D24/(E24*8),2)</f>
        <v>0</v>
      </c>
      <c r="H24" s="22">
        <f>ROUND(F24*G24,2)</f>
        <v>0</v>
      </c>
      <c r="I24" s="22">
        <f>H24</f>
        <v>0</v>
      </c>
      <c r="J24" s="23"/>
      <c r="K24" s="22">
        <f>ROUND(I24*J24,2)</f>
        <v>0</v>
      </c>
      <c r="L24" s="22">
        <f t="shared" ref="L24:L33" si="7">H24+K24</f>
        <v>0</v>
      </c>
    </row>
    <row r="25" spans="1:12" x14ac:dyDescent="0.25">
      <c r="A25" s="24" t="s">
        <v>31</v>
      </c>
      <c r="B25" s="18" t="s">
        <v>9</v>
      </c>
      <c r="C25" s="18" t="s">
        <v>10</v>
      </c>
      <c r="D25" s="19"/>
      <c r="E25" s="20">
        <v>20</v>
      </c>
      <c r="F25" s="19"/>
      <c r="G25" s="21">
        <f t="shared" ref="G25:G33" si="8">ROUND(D25/(E25*8),2)</f>
        <v>0</v>
      </c>
      <c r="H25" s="22">
        <f>ROUND(F25*G25,2)</f>
        <v>0</v>
      </c>
      <c r="I25" s="22">
        <f t="shared" ref="I25:I33" si="9">H25</f>
        <v>0</v>
      </c>
      <c r="J25" s="23"/>
      <c r="K25" s="22">
        <f t="shared" ref="K25:K33" si="10">ROUND(I25*J25,2)</f>
        <v>0</v>
      </c>
      <c r="L25" s="22">
        <f t="shared" si="7"/>
        <v>0</v>
      </c>
    </row>
    <row r="26" spans="1:12" x14ac:dyDescent="0.25">
      <c r="A26" s="25" t="s">
        <v>32</v>
      </c>
      <c r="B26" s="18" t="s">
        <v>11</v>
      </c>
      <c r="C26" s="18" t="s">
        <v>12</v>
      </c>
      <c r="D26" s="19"/>
      <c r="E26" s="20">
        <v>20</v>
      </c>
      <c r="F26" s="19"/>
      <c r="G26" s="21">
        <f t="shared" si="8"/>
        <v>0</v>
      </c>
      <c r="H26" s="22">
        <f t="shared" ref="H26:H29" si="11">ROUND(F26*G26,2)</f>
        <v>0</v>
      </c>
      <c r="I26" s="22">
        <f t="shared" si="9"/>
        <v>0</v>
      </c>
      <c r="J26" s="23"/>
      <c r="K26" s="22">
        <f t="shared" si="10"/>
        <v>0</v>
      </c>
      <c r="L26" s="22">
        <f t="shared" si="7"/>
        <v>0</v>
      </c>
    </row>
    <row r="27" spans="1:12" x14ac:dyDescent="0.25">
      <c r="A27" s="25" t="s">
        <v>41</v>
      </c>
      <c r="B27" s="18" t="s">
        <v>13</v>
      </c>
      <c r="C27" s="18" t="s">
        <v>14</v>
      </c>
      <c r="D27" s="19"/>
      <c r="E27" s="20">
        <v>20</v>
      </c>
      <c r="F27" s="19"/>
      <c r="G27" s="21">
        <f t="shared" si="8"/>
        <v>0</v>
      </c>
      <c r="H27" s="22">
        <f t="shared" si="11"/>
        <v>0</v>
      </c>
      <c r="I27" s="22">
        <f t="shared" si="9"/>
        <v>0</v>
      </c>
      <c r="J27" s="23"/>
      <c r="K27" s="22">
        <f t="shared" si="10"/>
        <v>0</v>
      </c>
      <c r="L27" s="22">
        <f t="shared" si="7"/>
        <v>0</v>
      </c>
    </row>
    <row r="28" spans="1:12" x14ac:dyDescent="0.25">
      <c r="A28" s="26"/>
      <c r="B28" s="18" t="s">
        <v>15</v>
      </c>
      <c r="C28" s="18" t="s">
        <v>16</v>
      </c>
      <c r="D28" s="19"/>
      <c r="E28" s="20">
        <v>19</v>
      </c>
      <c r="F28" s="19"/>
      <c r="G28" s="21">
        <f t="shared" si="8"/>
        <v>0</v>
      </c>
      <c r="H28" s="22">
        <f t="shared" si="11"/>
        <v>0</v>
      </c>
      <c r="I28" s="22">
        <f t="shared" si="9"/>
        <v>0</v>
      </c>
      <c r="J28" s="23"/>
      <c r="K28" s="22">
        <f t="shared" si="10"/>
        <v>0</v>
      </c>
      <c r="L28" s="22">
        <f t="shared" si="7"/>
        <v>0</v>
      </c>
    </row>
    <row r="29" spans="1:12" x14ac:dyDescent="0.25">
      <c r="A29" s="27"/>
      <c r="B29" s="18" t="s">
        <v>17</v>
      </c>
      <c r="C29" s="18" t="s">
        <v>18</v>
      </c>
      <c r="D29" s="19"/>
      <c r="E29" s="20">
        <v>21</v>
      </c>
      <c r="F29" s="19"/>
      <c r="G29" s="21">
        <f t="shared" si="8"/>
        <v>0</v>
      </c>
      <c r="H29" s="22">
        <f t="shared" si="11"/>
        <v>0</v>
      </c>
      <c r="I29" s="22">
        <f t="shared" si="9"/>
        <v>0</v>
      </c>
      <c r="J29" s="23"/>
      <c r="K29" s="22">
        <f t="shared" si="10"/>
        <v>0</v>
      </c>
      <c r="L29" s="22">
        <f t="shared" si="7"/>
        <v>0</v>
      </c>
    </row>
    <row r="30" spans="1:12" x14ac:dyDescent="0.25">
      <c r="A30" s="28"/>
      <c r="B30" s="18" t="s">
        <v>19</v>
      </c>
      <c r="C30" s="18" t="s">
        <v>20</v>
      </c>
      <c r="D30" s="19"/>
      <c r="E30" s="20">
        <v>23</v>
      </c>
      <c r="F30" s="19"/>
      <c r="G30" s="21">
        <f t="shared" si="8"/>
        <v>0</v>
      </c>
      <c r="H30" s="22">
        <f>ROUND(F30*G30,2)</f>
        <v>0</v>
      </c>
      <c r="I30" s="22">
        <f t="shared" si="9"/>
        <v>0</v>
      </c>
      <c r="J30" s="23"/>
      <c r="K30" s="22">
        <f t="shared" si="10"/>
        <v>0</v>
      </c>
      <c r="L30" s="22">
        <f t="shared" si="7"/>
        <v>0</v>
      </c>
    </row>
    <row r="31" spans="1:12" x14ac:dyDescent="0.25">
      <c r="A31" s="26"/>
      <c r="B31" s="18" t="s">
        <v>21</v>
      </c>
      <c r="C31" s="18" t="s">
        <v>22</v>
      </c>
      <c r="D31" s="19"/>
      <c r="E31" s="20">
        <v>21</v>
      </c>
      <c r="F31" s="19"/>
      <c r="G31" s="21">
        <f t="shared" si="8"/>
        <v>0</v>
      </c>
      <c r="H31" s="22">
        <f t="shared" ref="H31:H33" si="12">ROUND(F31*G31,2)</f>
        <v>0</v>
      </c>
      <c r="I31" s="22">
        <f t="shared" si="9"/>
        <v>0</v>
      </c>
      <c r="J31" s="23"/>
      <c r="K31" s="22">
        <f t="shared" si="10"/>
        <v>0</v>
      </c>
      <c r="L31" s="22">
        <f t="shared" si="7"/>
        <v>0</v>
      </c>
    </row>
    <row r="32" spans="1:12" ht="15" customHeight="1" x14ac:dyDescent="0.25">
      <c r="A32" s="28"/>
      <c r="B32" s="18" t="s">
        <v>23</v>
      </c>
      <c r="C32" s="18" t="s">
        <v>24</v>
      </c>
      <c r="D32" s="19"/>
      <c r="E32" s="20">
        <v>20</v>
      </c>
      <c r="F32" s="19"/>
      <c r="G32" s="21">
        <f t="shared" si="8"/>
        <v>0</v>
      </c>
      <c r="H32" s="22">
        <f t="shared" si="12"/>
        <v>0</v>
      </c>
      <c r="I32" s="22">
        <f t="shared" si="9"/>
        <v>0</v>
      </c>
      <c r="J32" s="23"/>
      <c r="K32" s="22">
        <f t="shared" si="10"/>
        <v>0</v>
      </c>
      <c r="L32" s="22">
        <f t="shared" si="7"/>
        <v>0</v>
      </c>
    </row>
    <row r="33" spans="1:12" x14ac:dyDescent="0.25">
      <c r="A33" s="26"/>
      <c r="B33" s="18" t="s">
        <v>25</v>
      </c>
      <c r="C33" s="18" t="s">
        <v>26</v>
      </c>
      <c r="D33" s="19"/>
      <c r="E33" s="20">
        <v>23</v>
      </c>
      <c r="F33" s="19"/>
      <c r="G33" s="21">
        <f t="shared" si="8"/>
        <v>0</v>
      </c>
      <c r="H33" s="22">
        <f t="shared" si="12"/>
        <v>0</v>
      </c>
      <c r="I33" s="22">
        <f t="shared" si="9"/>
        <v>0</v>
      </c>
      <c r="J33" s="23"/>
      <c r="K33" s="22">
        <f t="shared" si="10"/>
        <v>0</v>
      </c>
      <c r="L33" s="22">
        <f t="shared" si="7"/>
        <v>0</v>
      </c>
    </row>
    <row r="34" spans="1:12" x14ac:dyDescent="0.25">
      <c r="A34" s="26"/>
      <c r="B34" s="18"/>
      <c r="C34" s="18"/>
      <c r="D34" s="29"/>
      <c r="E34" s="20"/>
      <c r="F34" s="29"/>
      <c r="G34" s="21"/>
      <c r="H34" s="30"/>
      <c r="I34" s="30"/>
      <c r="J34" s="31"/>
      <c r="K34" s="30"/>
      <c r="L34" s="30">
        <f>SUM(L24:L33)</f>
        <v>0</v>
      </c>
    </row>
    <row r="37" spans="1:12" ht="15" customHeight="1" x14ac:dyDescent="0.25">
      <c r="A37" s="5" t="s">
        <v>35</v>
      </c>
      <c r="B37" s="6" t="s">
        <v>5</v>
      </c>
      <c r="C37" s="6"/>
      <c r="D37" s="7" t="s">
        <v>27</v>
      </c>
      <c r="E37" s="8" t="s">
        <v>28</v>
      </c>
      <c r="F37" s="7" t="s">
        <v>6</v>
      </c>
      <c r="G37" s="9" t="s">
        <v>34</v>
      </c>
      <c r="H37" s="10" t="s">
        <v>0</v>
      </c>
      <c r="I37" s="10" t="s">
        <v>4</v>
      </c>
      <c r="J37" s="11" t="s">
        <v>29</v>
      </c>
      <c r="K37" s="10" t="s">
        <v>33</v>
      </c>
      <c r="L37" s="10" t="s">
        <v>1</v>
      </c>
    </row>
    <row r="38" spans="1:12" ht="50.25" customHeight="1" x14ac:dyDescent="0.25">
      <c r="A38" s="12"/>
      <c r="B38" s="13" t="s">
        <v>2</v>
      </c>
      <c r="C38" s="13" t="s">
        <v>3</v>
      </c>
      <c r="D38" s="7"/>
      <c r="E38" s="8"/>
      <c r="F38" s="14"/>
      <c r="G38" s="15"/>
      <c r="H38" s="10"/>
      <c r="I38" s="10"/>
      <c r="J38" s="11"/>
      <c r="K38" s="16"/>
      <c r="L38" s="10"/>
    </row>
    <row r="39" spans="1:12" x14ac:dyDescent="0.25">
      <c r="A39" s="17">
        <v>1</v>
      </c>
      <c r="B39" s="17">
        <v>2</v>
      </c>
      <c r="C39" s="17">
        <v>3</v>
      </c>
      <c r="D39" s="17">
        <v>4</v>
      </c>
      <c r="E39" s="17">
        <v>5</v>
      </c>
      <c r="F39" s="17">
        <v>6</v>
      </c>
      <c r="G39" s="17">
        <v>7</v>
      </c>
      <c r="H39" s="17">
        <v>8</v>
      </c>
      <c r="I39" s="17">
        <v>9</v>
      </c>
      <c r="J39" s="17">
        <v>10</v>
      </c>
      <c r="K39" s="17">
        <v>11</v>
      </c>
      <c r="L39" s="17">
        <v>12</v>
      </c>
    </row>
    <row r="40" spans="1:12" x14ac:dyDescent="0.25">
      <c r="A40" s="1" t="s">
        <v>30</v>
      </c>
      <c r="B40" s="18" t="s">
        <v>7</v>
      </c>
      <c r="C40" s="18" t="s">
        <v>8</v>
      </c>
      <c r="D40" s="19"/>
      <c r="E40" s="20">
        <v>22</v>
      </c>
      <c r="F40" s="19"/>
      <c r="G40" s="21">
        <f>ROUND(D40/(E40*8),2)</f>
        <v>0</v>
      </c>
      <c r="H40" s="22">
        <f>ROUND(F40*G40,2)</f>
        <v>0</v>
      </c>
      <c r="I40" s="22">
        <f>H40</f>
        <v>0</v>
      </c>
      <c r="J40" s="23"/>
      <c r="K40" s="22">
        <f>ROUND(I40*J40,2)</f>
        <v>0</v>
      </c>
      <c r="L40" s="22">
        <f t="shared" ref="L40:L49" si="13">H40+K40</f>
        <v>0</v>
      </c>
    </row>
    <row r="41" spans="1:12" x14ac:dyDescent="0.25">
      <c r="A41" s="24" t="s">
        <v>31</v>
      </c>
      <c r="B41" s="18" t="s">
        <v>9</v>
      </c>
      <c r="C41" s="18" t="s">
        <v>10</v>
      </c>
      <c r="D41" s="19"/>
      <c r="E41" s="20">
        <v>20</v>
      </c>
      <c r="F41" s="19"/>
      <c r="G41" s="21">
        <f t="shared" ref="G41:G49" si="14">ROUND(D41/(E41*8),2)</f>
        <v>0</v>
      </c>
      <c r="H41" s="22">
        <f>ROUND(F41*G41,2)</f>
        <v>0</v>
      </c>
      <c r="I41" s="22">
        <f t="shared" ref="I41:I49" si="15">H41</f>
        <v>0</v>
      </c>
      <c r="J41" s="23"/>
      <c r="K41" s="22">
        <f t="shared" ref="K41:K49" si="16">ROUND(I41*J41,2)</f>
        <v>0</v>
      </c>
      <c r="L41" s="22">
        <f t="shared" si="13"/>
        <v>0</v>
      </c>
    </row>
    <row r="42" spans="1:12" x14ac:dyDescent="0.25">
      <c r="A42" s="25" t="s">
        <v>32</v>
      </c>
      <c r="B42" s="18" t="s">
        <v>11</v>
      </c>
      <c r="C42" s="18" t="s">
        <v>12</v>
      </c>
      <c r="D42" s="19"/>
      <c r="E42" s="20">
        <v>20</v>
      </c>
      <c r="F42" s="19"/>
      <c r="G42" s="21">
        <f t="shared" si="14"/>
        <v>0</v>
      </c>
      <c r="H42" s="22">
        <f t="shared" ref="H42:H45" si="17">ROUND(F42*G42,2)</f>
        <v>0</v>
      </c>
      <c r="I42" s="22">
        <f t="shared" si="15"/>
        <v>0</v>
      </c>
      <c r="J42" s="23"/>
      <c r="K42" s="22">
        <f t="shared" si="16"/>
        <v>0</v>
      </c>
      <c r="L42" s="22">
        <f t="shared" si="13"/>
        <v>0</v>
      </c>
    </row>
    <row r="43" spans="1:12" x14ac:dyDescent="0.25">
      <c r="A43" s="25" t="s">
        <v>41</v>
      </c>
      <c r="B43" s="18" t="s">
        <v>13</v>
      </c>
      <c r="C43" s="18" t="s">
        <v>14</v>
      </c>
      <c r="D43" s="19"/>
      <c r="E43" s="20">
        <v>20</v>
      </c>
      <c r="F43" s="19"/>
      <c r="G43" s="21">
        <f t="shared" si="14"/>
        <v>0</v>
      </c>
      <c r="H43" s="22">
        <f t="shared" si="17"/>
        <v>0</v>
      </c>
      <c r="I43" s="22">
        <f t="shared" si="15"/>
        <v>0</v>
      </c>
      <c r="J43" s="23"/>
      <c r="K43" s="22">
        <f t="shared" si="16"/>
        <v>0</v>
      </c>
      <c r="L43" s="22">
        <f t="shared" si="13"/>
        <v>0</v>
      </c>
    </row>
    <row r="44" spans="1:12" x14ac:dyDescent="0.25">
      <c r="A44" s="26"/>
      <c r="B44" s="18" t="s">
        <v>15</v>
      </c>
      <c r="C44" s="18" t="s">
        <v>16</v>
      </c>
      <c r="D44" s="19"/>
      <c r="E44" s="20">
        <v>19</v>
      </c>
      <c r="F44" s="19"/>
      <c r="G44" s="21">
        <f t="shared" si="14"/>
        <v>0</v>
      </c>
      <c r="H44" s="22">
        <f t="shared" si="17"/>
        <v>0</v>
      </c>
      <c r="I44" s="22">
        <f t="shared" si="15"/>
        <v>0</v>
      </c>
      <c r="J44" s="23"/>
      <c r="K44" s="22">
        <f t="shared" si="16"/>
        <v>0</v>
      </c>
      <c r="L44" s="22">
        <f t="shared" si="13"/>
        <v>0</v>
      </c>
    </row>
    <row r="45" spans="1:12" x14ac:dyDescent="0.25">
      <c r="A45" s="27"/>
      <c r="B45" s="18" t="s">
        <v>17</v>
      </c>
      <c r="C45" s="18" t="s">
        <v>18</v>
      </c>
      <c r="D45" s="19"/>
      <c r="E45" s="20">
        <v>21</v>
      </c>
      <c r="F45" s="19"/>
      <c r="G45" s="21">
        <f t="shared" si="14"/>
        <v>0</v>
      </c>
      <c r="H45" s="22">
        <f t="shared" si="17"/>
        <v>0</v>
      </c>
      <c r="I45" s="22">
        <f t="shared" si="15"/>
        <v>0</v>
      </c>
      <c r="J45" s="23"/>
      <c r="K45" s="22">
        <f t="shared" si="16"/>
        <v>0</v>
      </c>
      <c r="L45" s="22">
        <f t="shared" si="13"/>
        <v>0</v>
      </c>
    </row>
    <row r="46" spans="1:12" x14ac:dyDescent="0.25">
      <c r="A46" s="28"/>
      <c r="B46" s="18" t="s">
        <v>19</v>
      </c>
      <c r="C46" s="18" t="s">
        <v>20</v>
      </c>
      <c r="D46" s="19"/>
      <c r="E46" s="20">
        <v>23</v>
      </c>
      <c r="F46" s="19"/>
      <c r="G46" s="21">
        <f t="shared" si="14"/>
        <v>0</v>
      </c>
      <c r="H46" s="22">
        <f>ROUND(F46*G46,2)</f>
        <v>0</v>
      </c>
      <c r="I46" s="22">
        <f t="shared" si="15"/>
        <v>0</v>
      </c>
      <c r="J46" s="23"/>
      <c r="K46" s="22">
        <f t="shared" si="16"/>
        <v>0</v>
      </c>
      <c r="L46" s="22">
        <f t="shared" si="13"/>
        <v>0</v>
      </c>
    </row>
    <row r="47" spans="1:12" x14ac:dyDescent="0.25">
      <c r="A47" s="26"/>
      <c r="B47" s="18" t="s">
        <v>21</v>
      </c>
      <c r="C47" s="18" t="s">
        <v>22</v>
      </c>
      <c r="D47" s="19"/>
      <c r="E47" s="20">
        <v>21</v>
      </c>
      <c r="F47" s="19"/>
      <c r="G47" s="21">
        <f t="shared" si="14"/>
        <v>0</v>
      </c>
      <c r="H47" s="22">
        <f t="shared" ref="H47:H49" si="18">ROUND(F47*G47,2)</f>
        <v>0</v>
      </c>
      <c r="I47" s="22">
        <f t="shared" si="15"/>
        <v>0</v>
      </c>
      <c r="J47" s="23"/>
      <c r="K47" s="22">
        <f t="shared" si="16"/>
        <v>0</v>
      </c>
      <c r="L47" s="22">
        <f t="shared" si="13"/>
        <v>0</v>
      </c>
    </row>
    <row r="48" spans="1:12" x14ac:dyDescent="0.25">
      <c r="A48" s="28"/>
      <c r="B48" s="18" t="s">
        <v>23</v>
      </c>
      <c r="C48" s="18" t="s">
        <v>24</v>
      </c>
      <c r="D48" s="19"/>
      <c r="E48" s="20">
        <v>20</v>
      </c>
      <c r="F48" s="19"/>
      <c r="G48" s="21">
        <f t="shared" si="14"/>
        <v>0</v>
      </c>
      <c r="H48" s="22">
        <f t="shared" si="18"/>
        <v>0</v>
      </c>
      <c r="I48" s="22">
        <f t="shared" si="15"/>
        <v>0</v>
      </c>
      <c r="J48" s="23"/>
      <c r="K48" s="22">
        <f t="shared" si="16"/>
        <v>0</v>
      </c>
      <c r="L48" s="22">
        <f t="shared" si="13"/>
        <v>0</v>
      </c>
    </row>
    <row r="49" spans="1:12" x14ac:dyDescent="0.25">
      <c r="A49" s="26"/>
      <c r="B49" s="18" t="s">
        <v>25</v>
      </c>
      <c r="C49" s="18" t="s">
        <v>26</v>
      </c>
      <c r="D49" s="19"/>
      <c r="E49" s="20">
        <v>23</v>
      </c>
      <c r="F49" s="19"/>
      <c r="G49" s="21">
        <f t="shared" si="14"/>
        <v>0</v>
      </c>
      <c r="H49" s="22">
        <f t="shared" si="18"/>
        <v>0</v>
      </c>
      <c r="I49" s="22">
        <f t="shared" si="15"/>
        <v>0</v>
      </c>
      <c r="J49" s="23"/>
      <c r="K49" s="22">
        <f t="shared" si="16"/>
        <v>0</v>
      </c>
      <c r="L49" s="22">
        <f t="shared" si="13"/>
        <v>0</v>
      </c>
    </row>
    <row r="50" spans="1:12" x14ac:dyDescent="0.25">
      <c r="A50" s="26"/>
      <c r="B50" s="18"/>
      <c r="C50" s="18"/>
      <c r="D50" s="29"/>
      <c r="E50" s="20"/>
      <c r="F50" s="29"/>
      <c r="G50" s="21"/>
      <c r="H50" s="30"/>
      <c r="I50" s="30"/>
      <c r="J50" s="31"/>
      <c r="K50" s="30"/>
      <c r="L50" s="30">
        <f>SUM(L40:L49)</f>
        <v>0</v>
      </c>
    </row>
    <row r="53" spans="1:12" ht="15" customHeight="1" x14ac:dyDescent="0.25">
      <c r="A53" s="5" t="s">
        <v>35</v>
      </c>
      <c r="B53" s="6" t="s">
        <v>5</v>
      </c>
      <c r="C53" s="6"/>
      <c r="D53" s="7" t="s">
        <v>27</v>
      </c>
      <c r="E53" s="8" t="s">
        <v>28</v>
      </c>
      <c r="F53" s="7" t="s">
        <v>6</v>
      </c>
      <c r="G53" s="9" t="s">
        <v>34</v>
      </c>
      <c r="H53" s="10" t="s">
        <v>0</v>
      </c>
      <c r="I53" s="10" t="s">
        <v>4</v>
      </c>
      <c r="J53" s="11" t="s">
        <v>29</v>
      </c>
      <c r="K53" s="10" t="s">
        <v>33</v>
      </c>
      <c r="L53" s="10" t="s">
        <v>1</v>
      </c>
    </row>
    <row r="54" spans="1:12" ht="46.5" customHeight="1" x14ac:dyDescent="0.25">
      <c r="A54" s="12"/>
      <c r="B54" s="13" t="s">
        <v>2</v>
      </c>
      <c r="C54" s="13" t="s">
        <v>3</v>
      </c>
      <c r="D54" s="7"/>
      <c r="E54" s="8"/>
      <c r="F54" s="14"/>
      <c r="G54" s="15"/>
      <c r="H54" s="10"/>
      <c r="I54" s="10"/>
      <c r="J54" s="11"/>
      <c r="K54" s="16"/>
      <c r="L54" s="10"/>
    </row>
    <row r="55" spans="1:12" x14ac:dyDescent="0.25">
      <c r="A55" s="17">
        <v>1</v>
      </c>
      <c r="B55" s="17">
        <v>2</v>
      </c>
      <c r="C55" s="17">
        <v>3</v>
      </c>
      <c r="D55" s="17">
        <v>4</v>
      </c>
      <c r="E55" s="17">
        <v>5</v>
      </c>
      <c r="F55" s="17">
        <v>6</v>
      </c>
      <c r="G55" s="17">
        <v>7</v>
      </c>
      <c r="H55" s="17">
        <v>8</v>
      </c>
      <c r="I55" s="17">
        <v>9</v>
      </c>
      <c r="J55" s="17">
        <v>10</v>
      </c>
      <c r="K55" s="17">
        <v>11</v>
      </c>
      <c r="L55" s="17">
        <v>12</v>
      </c>
    </row>
    <row r="56" spans="1:12" x14ac:dyDescent="0.25">
      <c r="A56" s="1" t="s">
        <v>30</v>
      </c>
      <c r="B56" s="18" t="s">
        <v>7</v>
      </c>
      <c r="C56" s="18" t="s">
        <v>8</v>
      </c>
      <c r="D56" s="19"/>
      <c r="E56" s="20">
        <v>22</v>
      </c>
      <c r="F56" s="19"/>
      <c r="G56" s="21">
        <f>ROUND(D56/(E56*8),2)</f>
        <v>0</v>
      </c>
      <c r="H56" s="22">
        <f>ROUND(F56*G56,2)</f>
        <v>0</v>
      </c>
      <c r="I56" s="22">
        <f>H56</f>
        <v>0</v>
      </c>
      <c r="J56" s="23"/>
      <c r="K56" s="22">
        <f>ROUND(I56*J56,2)</f>
        <v>0</v>
      </c>
      <c r="L56" s="22">
        <f t="shared" ref="L56:L65" si="19">H56+K56</f>
        <v>0</v>
      </c>
    </row>
    <row r="57" spans="1:12" x14ac:dyDescent="0.25">
      <c r="A57" s="24" t="s">
        <v>31</v>
      </c>
      <c r="B57" s="18" t="s">
        <v>9</v>
      </c>
      <c r="C57" s="18" t="s">
        <v>10</v>
      </c>
      <c r="D57" s="19"/>
      <c r="E57" s="20">
        <v>20</v>
      </c>
      <c r="F57" s="19"/>
      <c r="G57" s="21">
        <f t="shared" ref="G57:G65" si="20">ROUND(D57/(E57*8),2)</f>
        <v>0</v>
      </c>
      <c r="H57" s="22">
        <f>ROUND(F57*G57,2)</f>
        <v>0</v>
      </c>
      <c r="I57" s="22">
        <f>H57</f>
        <v>0</v>
      </c>
      <c r="J57" s="23"/>
      <c r="K57" s="22">
        <f t="shared" ref="K57:K65" si="21">ROUND(I57*J57,2)</f>
        <v>0</v>
      </c>
      <c r="L57" s="22">
        <f t="shared" si="19"/>
        <v>0</v>
      </c>
    </row>
    <row r="58" spans="1:12" x14ac:dyDescent="0.25">
      <c r="A58" s="25" t="s">
        <v>32</v>
      </c>
      <c r="B58" s="18" t="s">
        <v>11</v>
      </c>
      <c r="C58" s="18" t="s">
        <v>12</v>
      </c>
      <c r="D58" s="19"/>
      <c r="E58" s="20">
        <v>20</v>
      </c>
      <c r="F58" s="19"/>
      <c r="G58" s="21">
        <f t="shared" si="20"/>
        <v>0</v>
      </c>
      <c r="H58" s="22">
        <f t="shared" ref="H58:H61" si="22">ROUND(F58*G58,2)</f>
        <v>0</v>
      </c>
      <c r="I58" s="22">
        <f>H58</f>
        <v>0</v>
      </c>
      <c r="J58" s="23"/>
      <c r="K58" s="22">
        <f t="shared" si="21"/>
        <v>0</v>
      </c>
      <c r="L58" s="22">
        <f t="shared" si="19"/>
        <v>0</v>
      </c>
    </row>
    <row r="59" spans="1:12" x14ac:dyDescent="0.25">
      <c r="A59" s="25" t="s">
        <v>41</v>
      </c>
      <c r="B59" s="18" t="s">
        <v>13</v>
      </c>
      <c r="C59" s="18" t="s">
        <v>14</v>
      </c>
      <c r="D59" s="19"/>
      <c r="E59" s="20">
        <v>20</v>
      </c>
      <c r="F59" s="19"/>
      <c r="G59" s="21">
        <f t="shared" si="20"/>
        <v>0</v>
      </c>
      <c r="H59" s="22">
        <f t="shared" si="22"/>
        <v>0</v>
      </c>
      <c r="I59" s="22">
        <f t="shared" ref="I59:I65" si="23">H59</f>
        <v>0</v>
      </c>
      <c r="J59" s="23"/>
      <c r="K59" s="22">
        <f t="shared" si="21"/>
        <v>0</v>
      </c>
      <c r="L59" s="22">
        <f t="shared" si="19"/>
        <v>0</v>
      </c>
    </row>
    <row r="60" spans="1:12" x14ac:dyDescent="0.25">
      <c r="A60" s="26"/>
      <c r="B60" s="18" t="s">
        <v>15</v>
      </c>
      <c r="C60" s="18" t="s">
        <v>16</v>
      </c>
      <c r="D60" s="19"/>
      <c r="E60" s="20">
        <v>19</v>
      </c>
      <c r="F60" s="19"/>
      <c r="G60" s="21">
        <f t="shared" si="20"/>
        <v>0</v>
      </c>
      <c r="H60" s="22">
        <f t="shared" si="22"/>
        <v>0</v>
      </c>
      <c r="I60" s="22">
        <f t="shared" si="23"/>
        <v>0</v>
      </c>
      <c r="J60" s="23"/>
      <c r="K60" s="22">
        <f t="shared" si="21"/>
        <v>0</v>
      </c>
      <c r="L60" s="22">
        <f t="shared" si="19"/>
        <v>0</v>
      </c>
    </row>
    <row r="61" spans="1:12" x14ac:dyDescent="0.25">
      <c r="A61" s="27"/>
      <c r="B61" s="18" t="s">
        <v>17</v>
      </c>
      <c r="C61" s="18" t="s">
        <v>18</v>
      </c>
      <c r="D61" s="19"/>
      <c r="E61" s="20">
        <v>21</v>
      </c>
      <c r="F61" s="19"/>
      <c r="G61" s="21">
        <f t="shared" si="20"/>
        <v>0</v>
      </c>
      <c r="H61" s="22">
        <f t="shared" si="22"/>
        <v>0</v>
      </c>
      <c r="I61" s="22">
        <f t="shared" si="23"/>
        <v>0</v>
      </c>
      <c r="J61" s="23"/>
      <c r="K61" s="22">
        <f t="shared" si="21"/>
        <v>0</v>
      </c>
      <c r="L61" s="22">
        <f t="shared" si="19"/>
        <v>0</v>
      </c>
    </row>
    <row r="62" spans="1:12" x14ac:dyDescent="0.25">
      <c r="A62" s="28"/>
      <c r="B62" s="18" t="s">
        <v>19</v>
      </c>
      <c r="C62" s="18" t="s">
        <v>20</v>
      </c>
      <c r="D62" s="19"/>
      <c r="E62" s="20">
        <v>23</v>
      </c>
      <c r="F62" s="19"/>
      <c r="G62" s="21">
        <f t="shared" si="20"/>
        <v>0</v>
      </c>
      <c r="H62" s="22">
        <f>ROUND(F62*G62,2)</f>
        <v>0</v>
      </c>
      <c r="I62" s="22">
        <f t="shared" si="23"/>
        <v>0</v>
      </c>
      <c r="J62" s="23"/>
      <c r="K62" s="22">
        <f t="shared" si="21"/>
        <v>0</v>
      </c>
      <c r="L62" s="22">
        <f t="shared" si="19"/>
        <v>0</v>
      </c>
    </row>
    <row r="63" spans="1:12" x14ac:dyDescent="0.25">
      <c r="A63" s="26"/>
      <c r="B63" s="18" t="s">
        <v>21</v>
      </c>
      <c r="C63" s="18" t="s">
        <v>22</v>
      </c>
      <c r="D63" s="19"/>
      <c r="E63" s="20">
        <v>21</v>
      </c>
      <c r="F63" s="19"/>
      <c r="G63" s="21">
        <f t="shared" si="20"/>
        <v>0</v>
      </c>
      <c r="H63" s="22">
        <f t="shared" ref="H63:H65" si="24">ROUND(F63*G63,2)</f>
        <v>0</v>
      </c>
      <c r="I63" s="22">
        <f t="shared" si="23"/>
        <v>0</v>
      </c>
      <c r="J63" s="23"/>
      <c r="K63" s="22">
        <f t="shared" si="21"/>
        <v>0</v>
      </c>
      <c r="L63" s="22">
        <f t="shared" si="19"/>
        <v>0</v>
      </c>
    </row>
    <row r="64" spans="1:12" x14ac:dyDescent="0.25">
      <c r="A64" s="28"/>
      <c r="B64" s="18" t="s">
        <v>23</v>
      </c>
      <c r="C64" s="18" t="s">
        <v>24</v>
      </c>
      <c r="D64" s="19"/>
      <c r="E64" s="20">
        <v>20</v>
      </c>
      <c r="F64" s="19"/>
      <c r="G64" s="21">
        <f t="shared" si="20"/>
        <v>0</v>
      </c>
      <c r="H64" s="22">
        <f t="shared" si="24"/>
        <v>0</v>
      </c>
      <c r="I64" s="22">
        <f t="shared" si="23"/>
        <v>0</v>
      </c>
      <c r="J64" s="23"/>
      <c r="K64" s="22">
        <f t="shared" si="21"/>
        <v>0</v>
      </c>
      <c r="L64" s="22">
        <f t="shared" si="19"/>
        <v>0</v>
      </c>
    </row>
    <row r="65" spans="1:12" x14ac:dyDescent="0.25">
      <c r="A65" s="26"/>
      <c r="B65" s="18" t="s">
        <v>25</v>
      </c>
      <c r="C65" s="18" t="s">
        <v>26</v>
      </c>
      <c r="D65" s="19"/>
      <c r="E65" s="20">
        <v>23</v>
      </c>
      <c r="F65" s="19"/>
      <c r="G65" s="21">
        <f t="shared" si="20"/>
        <v>0</v>
      </c>
      <c r="H65" s="22">
        <f t="shared" si="24"/>
        <v>0</v>
      </c>
      <c r="I65" s="22">
        <f t="shared" si="23"/>
        <v>0</v>
      </c>
      <c r="J65" s="23"/>
      <c r="K65" s="22">
        <f t="shared" si="21"/>
        <v>0</v>
      </c>
      <c r="L65" s="22">
        <f t="shared" si="19"/>
        <v>0</v>
      </c>
    </row>
    <row r="66" spans="1:12" x14ac:dyDescent="0.25">
      <c r="A66" s="26"/>
      <c r="B66" s="18"/>
      <c r="C66" s="18"/>
      <c r="D66" s="29"/>
      <c r="E66" s="20"/>
      <c r="F66" s="29"/>
      <c r="G66" s="21"/>
      <c r="H66" s="30"/>
      <c r="I66" s="30"/>
      <c r="J66" s="31"/>
      <c r="K66" s="30"/>
      <c r="L66" s="30">
        <f>SUM(L56:L65)</f>
        <v>0</v>
      </c>
    </row>
    <row r="67" spans="1:12" x14ac:dyDescent="0.25">
      <c r="A67" s="32"/>
      <c r="B67" s="33"/>
      <c r="C67" s="33"/>
      <c r="D67" s="34"/>
      <c r="E67" s="35"/>
      <c r="F67" s="34"/>
      <c r="G67" s="36"/>
      <c r="H67" s="37"/>
      <c r="I67" s="37"/>
      <c r="J67" s="37"/>
      <c r="K67" s="37"/>
      <c r="L67" s="37"/>
    </row>
    <row r="68" spans="1:12" s="42" customFormat="1" x14ac:dyDescent="0.25">
      <c r="A68" s="38" t="s">
        <v>40</v>
      </c>
      <c r="B68" s="39"/>
      <c r="C68" s="39"/>
      <c r="D68" s="40"/>
      <c r="E68" s="40"/>
      <c r="F68" s="40"/>
      <c r="G68" s="41"/>
      <c r="H68" s="40"/>
      <c r="I68" s="40"/>
      <c r="L68" s="43"/>
    </row>
    <row r="69" spans="1:12" x14ac:dyDescent="0.25">
      <c r="A69" s="3" t="s">
        <v>36</v>
      </c>
    </row>
    <row r="70" spans="1:12" x14ac:dyDescent="0.25">
      <c r="A70" s="3" t="s">
        <v>42</v>
      </c>
    </row>
    <row r="71" spans="1:12" x14ac:dyDescent="0.25">
      <c r="A71" s="3" t="s">
        <v>43</v>
      </c>
    </row>
    <row r="72" spans="1:12" x14ac:dyDescent="0.25">
      <c r="A72" s="3" t="s">
        <v>44</v>
      </c>
    </row>
    <row r="73" spans="1:12" x14ac:dyDescent="0.25">
      <c r="A73" s="48" t="s">
        <v>45</v>
      </c>
      <c r="B73" s="48"/>
      <c r="C73" s="48"/>
      <c r="D73" s="48"/>
      <c r="E73" s="48"/>
      <c r="F73" s="48"/>
      <c r="G73" s="48"/>
    </row>
    <row r="74" spans="1:12" x14ac:dyDescent="0.25">
      <c r="A74" s="49" t="s">
        <v>46</v>
      </c>
      <c r="B74" s="49"/>
      <c r="C74" s="49"/>
      <c r="D74" s="49"/>
      <c r="E74" s="49"/>
      <c r="F74" s="49"/>
      <c r="G74" s="49"/>
    </row>
    <row r="75" spans="1:12" x14ac:dyDescent="0.25">
      <c r="A75" s="3" t="s">
        <v>47</v>
      </c>
    </row>
    <row r="77" spans="1:12" x14ac:dyDescent="0.25">
      <c r="H77" s="3" t="s">
        <v>37</v>
      </c>
    </row>
    <row r="86" spans="1:13" x14ac:dyDescent="0.25">
      <c r="A86" s="47"/>
      <c r="B86" s="47"/>
      <c r="C86" s="47"/>
      <c r="D86" s="50"/>
      <c r="E86" s="51"/>
      <c r="F86" s="50"/>
      <c r="G86" s="52"/>
      <c r="H86" s="47"/>
      <c r="I86" s="47"/>
      <c r="J86" s="47"/>
      <c r="K86" s="47"/>
      <c r="M86" s="47"/>
    </row>
    <row r="87" spans="1:13" ht="20.25" x14ac:dyDescent="0.3">
      <c r="A87" s="53" t="s">
        <v>38</v>
      </c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47"/>
    </row>
    <row r="88" spans="1:13" x14ac:dyDescent="0.25">
      <c r="A88" s="47"/>
      <c r="B88" s="47"/>
      <c r="C88" s="47"/>
      <c r="D88" s="50"/>
      <c r="E88" s="51"/>
      <c r="F88" s="50"/>
      <c r="G88" s="52"/>
      <c r="H88" s="47"/>
      <c r="I88" s="47"/>
      <c r="J88" s="47"/>
      <c r="K88" s="47"/>
      <c r="M88" s="47"/>
    </row>
    <row r="89" spans="1:13" x14ac:dyDescent="0.25">
      <c r="A89" s="55" t="s">
        <v>48</v>
      </c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47"/>
    </row>
    <row r="90" spans="1:13" x14ac:dyDescent="0.25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47"/>
    </row>
    <row r="91" spans="1:13" x14ac:dyDescent="0.25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47"/>
    </row>
    <row r="92" spans="1:13" x14ac:dyDescent="0.25">
      <c r="A92" s="47"/>
      <c r="B92" s="47"/>
      <c r="C92" s="47"/>
      <c r="D92" s="50"/>
      <c r="E92" s="51"/>
      <c r="F92" s="50"/>
      <c r="G92" s="52"/>
      <c r="H92" s="47"/>
      <c r="I92" s="47"/>
      <c r="J92" s="47"/>
      <c r="K92" s="47"/>
      <c r="M92" s="47"/>
    </row>
    <row r="93" spans="1:13" x14ac:dyDescent="0.25">
      <c r="A93" s="3" t="s">
        <v>39</v>
      </c>
    </row>
    <row r="95" spans="1:13" x14ac:dyDescent="0.25">
      <c r="H95" s="3" t="s">
        <v>37</v>
      </c>
    </row>
  </sheetData>
  <mergeCells count="49">
    <mergeCell ref="A73:G73"/>
    <mergeCell ref="B5:C5"/>
    <mergeCell ref="H5:H6"/>
    <mergeCell ref="F5:F6"/>
    <mergeCell ref="G5:G6"/>
    <mergeCell ref="A37:A38"/>
    <mergeCell ref="B37:C37"/>
    <mergeCell ref="A21:A22"/>
    <mergeCell ref="B21:C21"/>
    <mergeCell ref="D21:D22"/>
    <mergeCell ref="E21:E22"/>
    <mergeCell ref="F21:F22"/>
    <mergeCell ref="G21:G22"/>
    <mergeCell ref="H21:H22"/>
    <mergeCell ref="D37:D38"/>
    <mergeCell ref="E37:E38"/>
    <mergeCell ref="A2:L3"/>
    <mergeCell ref="A4:L4"/>
    <mergeCell ref="D5:D6"/>
    <mergeCell ref="E5:E6"/>
    <mergeCell ref="J5:J6"/>
    <mergeCell ref="A5:A6"/>
    <mergeCell ref="L5:L6"/>
    <mergeCell ref="K5:K6"/>
    <mergeCell ref="I5:I6"/>
    <mergeCell ref="I21:I22"/>
    <mergeCell ref="J21:J22"/>
    <mergeCell ref="K21:K22"/>
    <mergeCell ref="L21:L22"/>
    <mergeCell ref="L53:L54"/>
    <mergeCell ref="I53:I54"/>
    <mergeCell ref="J53:J54"/>
    <mergeCell ref="K53:K54"/>
    <mergeCell ref="F37:F38"/>
    <mergeCell ref="G37:G38"/>
    <mergeCell ref="H37:H38"/>
    <mergeCell ref="A87:L87"/>
    <mergeCell ref="A89:L91"/>
    <mergeCell ref="I37:I38"/>
    <mergeCell ref="J37:J38"/>
    <mergeCell ref="K37:K38"/>
    <mergeCell ref="L37:L38"/>
    <mergeCell ref="A53:A54"/>
    <mergeCell ref="B53:C53"/>
    <mergeCell ref="D53:D54"/>
    <mergeCell ref="E53:E54"/>
    <mergeCell ref="F53:F54"/>
    <mergeCell ref="G53:G54"/>
    <mergeCell ref="H53:H54"/>
  </mergeCells>
  <phoneticPr fontId="24" type="noConversion"/>
  <printOptions horizontalCentered="1"/>
  <pageMargins left="0.35433070866141736" right="0.31496062992125984" top="0.56000000000000005" bottom="0.44" header="0.31496062992125984" footer="0.31496062992125984"/>
  <pageSetup paperSize="9" scale="49" orientation="portrait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служители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Соня Илиева Дачева</dc:creator>
  <cp:lastModifiedBy>Атанас Атанасов</cp:lastModifiedBy>
  <cp:lastPrinted>2025-07-31T13:20:46Z</cp:lastPrinted>
  <dcterms:created xsi:type="dcterms:W3CDTF">2016-07-18T13:08:19Z</dcterms:created>
  <dcterms:modified xsi:type="dcterms:W3CDTF">2025-08-13T08:46:34Z</dcterms:modified>
</cp:coreProperties>
</file>